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65" yWindow="4065" windowWidth="20730" windowHeight="117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J10" i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<sst xmlns="http://schemas.openxmlformats.org/spreadsheetml/2006/main" count="28" uniqueCount="26">
  <si>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</si>
  <si>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</si>
  <si>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</si>
  <si>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</si>
  <si>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</si>
  <si>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</si>
  <si>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</si>
  <si>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</si>
  <si>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</si>
  <si>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</si>
  <si>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</si>
  <si>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</si>
  <si>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</si>
  <si>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</si>
  <si>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</si>
  <si>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</si>
  <si>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</si>
  <si>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</si>
  <si>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</si>
  <si>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</si>
  <si>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</si>
  <si>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Салат из свеклы с сыром</t>
  </si>
  <si>
    <t>Рыба тушеная с овощами</t>
  </si>
  <si>
    <t>Чай с лимоном</t>
  </si>
  <si>
    <t>закуска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</si>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</sst>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3.28515625" customWidth="1"/>
    <col min="3" max="3" width="11.85546875" customWidth="1"/>
    <col min="4" max="4" width="34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3" t="s">
        <v>3</v>
      </c>
      <c r="J1" s="4">
        <v>45917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8.75" customHeight="1" thickBot="1" x14ac:dyDescent="0.3">
      <c r="A4" s="40" t="s">
        <v>14</v>
      </c>
      <c r="B4" s="26" t="s">
        <v>24</v>
      </c>
      <c r="C4" s="23">
        <v>50</v>
      </c>
      <c r="D4" s="27" t="s">
        <v>21</v>
      </c>
      <c r="E4" s="24">
        <v>120</v>
      </c>
      <c r="F4" s="25">
        <v>20.68</v>
      </c>
      <c r="G4" s="28">
        <f>131/100*E4</f>
        <v>157.20000000000002</v>
      </c>
      <c r="H4" s="28">
        <f>5/100*E4</f>
        <v>6</v>
      </c>
      <c r="I4" s="28">
        <f>9/100*E4</f>
        <v>10.799999999999999</v>
      </c>
      <c r="J4" s="29">
        <f>7/100*E4</f>
        <v>8.4</v>
      </c>
    </row>
    <row r="5" spans="1:10" ht="18.75" customHeight="1" thickBot="1" x14ac:dyDescent="0.3">
      <c r="A5" s="41"/>
      <c r="B5" s="26" t="s">
        <v>15</v>
      </c>
      <c r="C5" s="5">
        <v>679</v>
      </c>
      <c r="D5" s="6" t="s">
        <v>25</v>
      </c>
      <c r="E5" s="7">
        <v>200</v>
      </c>
      <c r="F5" s="8">
        <v>9.11</v>
      </c>
      <c r="G5" s="9">
        <v>230</v>
      </c>
      <c r="H5" s="9">
        <v>7.46</v>
      </c>
      <c r="I5" s="9">
        <v>5.61</v>
      </c>
      <c r="J5" s="10">
        <v>35.840000000000003</v>
      </c>
    </row>
    <row r="6" spans="1:10" ht="18.75" customHeight="1" x14ac:dyDescent="0.25">
      <c r="A6" s="41"/>
      <c r="B6" s="26" t="s">
        <v>15</v>
      </c>
      <c r="C6" s="30">
        <v>229</v>
      </c>
      <c r="D6" s="31" t="s">
        <v>22</v>
      </c>
      <c r="E6" s="32">
        <v>100</v>
      </c>
      <c r="F6" s="33">
        <v>40.06</v>
      </c>
      <c r="G6" s="34">
        <f>105/100*E6</f>
        <v>105</v>
      </c>
      <c r="H6" s="34">
        <f>10/100*E6</f>
        <v>10</v>
      </c>
      <c r="I6" s="34">
        <f>5/100*E6</f>
        <v>5</v>
      </c>
      <c r="J6" s="35">
        <f>4/100*E6</f>
        <v>4</v>
      </c>
    </row>
    <row r="7" spans="1:10" ht="18.75" customHeight="1" x14ac:dyDescent="0.25">
      <c r="A7" s="41"/>
      <c r="B7" s="36" t="s">
        <v>20</v>
      </c>
      <c r="C7" s="5">
        <v>377</v>
      </c>
      <c r="D7" s="6" t="s">
        <v>23</v>
      </c>
      <c r="E7" s="7">
        <v>200</v>
      </c>
      <c r="F7" s="8">
        <v>2.96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1"/>
      <c r="B8" s="36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1"/>
      <c r="B9" s="17" t="s">
        <v>16</v>
      </c>
      <c r="C9" s="5"/>
      <c r="D9" s="6" t="s">
        <v>18</v>
      </c>
      <c r="E9" s="7">
        <v>20</v>
      </c>
      <c r="F9" s="8">
        <v>1.22</v>
      </c>
      <c r="G9" s="9">
        <f>40/20*E9</f>
        <v>40</v>
      </c>
      <c r="H9" s="9">
        <f>1/20*E9</f>
        <v>1</v>
      </c>
      <c r="I9" s="9">
        <v>0</v>
      </c>
      <c r="J9" s="10">
        <f>8/20*E9</f>
        <v>8</v>
      </c>
    </row>
    <row r="10" spans="1:10" ht="18.75" customHeight="1" x14ac:dyDescent="0.25">
      <c r="A10" s="41"/>
      <c r="B10" s="16" t="s">
        <v>16</v>
      </c>
      <c r="C10" s="5"/>
      <c r="D10" s="6" t="s">
        <v>17</v>
      </c>
      <c r="E10" s="7">
        <v>38</v>
      </c>
      <c r="F10" s="8">
        <v>3.29</v>
      </c>
      <c r="G10" s="9">
        <f>100/40*E10</f>
        <v>95</v>
      </c>
      <c r="H10" s="9">
        <f>3/40*E10</f>
        <v>2.85</v>
      </c>
      <c r="I10" s="9">
        <f>2/40*E10</f>
        <v>1.9000000000000001</v>
      </c>
      <c r="J10" s="10">
        <f>23/40*E10</f>
        <v>21.849999999999998</v>
      </c>
    </row>
    <row r="11" spans="1:10" ht="18.75" customHeight="1" thickBot="1" x14ac:dyDescent="0.3">
      <c r="A11" s="42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2025-09-12T10:49:40Z</dcterms:modified>
</cp:coreProperties>
</file>