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065" yWindow="4065" windowWidth="20730" windowHeight="1176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I6" i="1"/>
  <c r="H6" i="1"/>
  <c r="G6" i="1"/>
  <c r="J4" i="1"/>
  <c r="I4" i="1"/>
  <c r="H4" i="1"/>
  <c r="G4" i="1"/>
  <c r="J10" i="1"/>
  <c r="I10" i="1"/>
  <c r="H10" i="1"/>
  <c r="G10" i="1"/>
  <c r="J9" i="1"/>
  <c r="H9" i="1"/>
  <c r="G9" i="1"/>
</calcChain>
</file>

<file path=xl/sharedStrings.xml><?xml version="1.0" encoding="utf-8"?>
<sst xmlns="http://schemas.openxmlformats.org/spreadsheetml/2006/main" count="28" uniqueCount="26">
  <si>
    <t>Школа</t>
  </si>
  <si>
    <t>МОУ Курмышская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</si>
  <si>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</si>
  <si>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</si>
  <si>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</si>
  <si>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</si>
  <si>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</si>
  <si>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</si>
  <si>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</si>
  <si>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</si>
  <si>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</si>
  <si>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</si>
  <si>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</si>
  <si>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</si>
  <si>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</si>
  <si>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</si>
  <si>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</si>
  <si>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пшеничный</t>
  </si>
  <si>
    <t>ржаной</t>
  </si>
  <si>
    <t>цена</t>
  </si>
  <si>
    <t>гор.напиток</t>
  </si>
  <si>
    <t>Салат из свеклы с сыром</t>
  </si>
  <si>
    <t>Рыба тушеная с овощами</t>
  </si>
  <si>
    <t>Чай с лимоном</t>
  </si>
  <si>
    <t>закуска</t>
  </si>
  <si>
    <t>Греча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</si>
</sst>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0" xfId="0" applyFont="1" applyFill="1" applyAlignment="1">
      <alignment horizontal="right" vertical="top"/>
    </xf>
    <xf numFmtId="14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4" xfId="0" applyNumberFormat="1" applyFont="1" applyFill="1" applyBorder="1" applyAlignment="1" applyProtection="1">
      <alignment horizontal="right" vertical="top"/>
      <protection locked="0"/>
    </xf>
    <xf numFmtId="1" fontId="1" fillId="2" borderId="7" xfId="0" applyNumberFormat="1" applyFont="1" applyFill="1" applyBorder="1" applyAlignment="1" applyProtection="1">
      <alignment horizontal="right" vertical="top"/>
      <protection locked="0"/>
    </xf>
    <xf numFmtId="0" fontId="1" fillId="2" borderId="8" xfId="0" applyFont="1" applyFill="1" applyBorder="1" applyAlignment="1" applyProtection="1">
      <alignment vertical="top"/>
      <protection locked="0"/>
    </xf>
    <xf numFmtId="2" fontId="1" fillId="2" borderId="8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horizontal="right" vertical="top"/>
      <protection locked="0"/>
    </xf>
    <xf numFmtId="1" fontId="1" fillId="2" borderId="9" xfId="0" applyNumberFormat="1" applyFont="1" applyFill="1" applyBorder="1" applyAlignment="1" applyProtection="1">
      <alignment horizontal="right" vertical="top"/>
      <protection locked="0"/>
    </xf>
    <xf numFmtId="0" fontId="1" fillId="2" borderId="10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vertical="top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>
      <alignment horizontal="center" vertical="top"/>
    </xf>
    <xf numFmtId="0" fontId="1" fillId="2" borderId="16" xfId="0" applyFont="1" applyFill="1" applyBorder="1" applyAlignment="1">
      <alignment horizontal="center" vertical="top"/>
    </xf>
    <xf numFmtId="0" fontId="1" fillId="2" borderId="5" xfId="0" applyFont="1" applyFill="1" applyBorder="1" applyAlignment="1" applyProtection="1">
      <alignment vertical="top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2" fontId="1" fillId="2" borderId="5" xfId="0" applyNumberFormat="1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>
      <alignment vertical="top"/>
    </xf>
    <xf numFmtId="0" fontId="1" fillId="2" borderId="5" xfId="0" applyFont="1" applyFill="1" applyBorder="1" applyAlignment="1" applyProtection="1">
      <alignment vertical="top" wrapText="1"/>
      <protection locked="0"/>
    </xf>
    <xf numFmtId="1" fontId="1" fillId="2" borderId="5" xfId="0" applyNumberFormat="1" applyFont="1" applyFill="1" applyBorder="1" applyAlignment="1" applyProtection="1">
      <alignment horizontal="right" vertical="top"/>
      <protection locked="0"/>
    </xf>
    <xf numFmtId="1" fontId="1" fillId="2" borderId="6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Alignment="1" applyProtection="1">
      <alignment vertical="top"/>
      <protection locked="0"/>
    </xf>
    <xf numFmtId="2" fontId="1" fillId="2" borderId="17" xfId="0" applyNumberFormat="1" applyFont="1" applyFill="1" applyBorder="1" applyAlignment="1" applyProtection="1">
      <alignment vertical="top"/>
      <protection locked="0"/>
    </xf>
    <xf numFmtId="1" fontId="1" fillId="2" borderId="17" xfId="0" applyNumberFormat="1" applyFont="1" applyFill="1" applyBorder="1" applyAlignment="1" applyProtection="1">
      <alignment horizontal="right" vertical="top"/>
      <protection locked="0"/>
    </xf>
    <xf numFmtId="1" fontId="1" fillId="2" borderId="18" xfId="0" applyNumberFormat="1" applyFont="1" applyFill="1" applyBorder="1" applyAlignment="1" applyProtection="1">
      <alignment horizontal="right" vertical="top"/>
      <protection locked="0"/>
    </xf>
    <xf numFmtId="0" fontId="1" fillId="0" borderId="4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="93" zoomScaleNormal="93" workbookViewId="0">
      <selection activeCell="F7" sqref="F7"/>
    </sheetView>
  </sheetViews>
  <sheetFormatPr defaultRowHeight="15" x14ac:dyDescent="0.25"/>
  <cols>
    <col min="1" max="1" width="11.85546875" customWidth="1"/>
    <col min="2" max="2" width="13.28515625" customWidth="1"/>
    <col min="3" max="3" width="11.85546875" customWidth="1"/>
    <col min="4" max="4" width="34.140625" customWidth="1"/>
    <col min="5" max="5" width="11" customWidth="1"/>
    <col min="6" max="6" width="8.5703125" customWidth="1"/>
    <col min="7" max="7" width="11.42578125" customWidth="1"/>
    <col min="10" max="10" width="11.42578125" customWidth="1"/>
  </cols>
  <sheetData>
    <row r="1" spans="1:10" x14ac:dyDescent="0.25">
      <c r="A1" s="1" t="s">
        <v>0</v>
      </c>
      <c r="B1" s="37" t="s">
        <v>1</v>
      </c>
      <c r="C1" s="38"/>
      <c r="D1" s="39"/>
      <c r="E1" s="1" t="s">
        <v>2</v>
      </c>
      <c r="F1" s="2"/>
      <c r="G1" s="3"/>
      <c r="H1" s="3"/>
      <c r="I1" s="3" t="s">
        <v>3</v>
      </c>
      <c r="J1" s="4">
        <v>45903</v>
      </c>
    </row>
    <row r="2" spans="1:10" ht="15.75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5.75" thickBot="1" x14ac:dyDescent="0.3">
      <c r="A3" s="15" t="s">
        <v>4</v>
      </c>
      <c r="B3" s="21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0" ht="18.75" customHeight="1" thickBot="1" x14ac:dyDescent="0.3">
      <c r="A4" s="40" t="s">
        <v>14</v>
      </c>
      <c r="B4" s="26" t="s">
        <v>24</v>
      </c>
      <c r="C4" s="23">
        <v>50</v>
      </c>
      <c r="D4" s="27" t="s">
        <v>21</v>
      </c>
      <c r="E4" s="24">
        <v>120</v>
      </c>
      <c r="F4" s="25">
        <v>20.68</v>
      </c>
      <c r="G4" s="28">
        <f>131/100*E4</f>
        <v>157.20000000000002</v>
      </c>
      <c r="H4" s="28">
        <f>5/100*E4</f>
        <v>6</v>
      </c>
      <c r="I4" s="28">
        <f>9/100*E4</f>
        <v>10.799999999999999</v>
      </c>
      <c r="J4" s="29">
        <f>7/100*E4</f>
        <v>8.4</v>
      </c>
    </row>
    <row r="5" spans="1:10" ht="18.75" customHeight="1" thickBot="1" x14ac:dyDescent="0.3">
      <c r="A5" s="41"/>
      <c r="B5" s="26" t="s">
        <v>15</v>
      </c>
      <c r="C5" s="5">
        <v>679</v>
      </c>
      <c r="D5" s="6" t="s">
        <v>25</v>
      </c>
      <c r="E5" s="7">
        <v>200</v>
      </c>
      <c r="F5" s="8">
        <v>9.11</v>
      </c>
      <c r="G5" s="9">
        <v>230</v>
      </c>
      <c r="H5" s="9">
        <v>7.46</v>
      </c>
      <c r="I5" s="9">
        <v>5.61</v>
      </c>
      <c r="J5" s="10">
        <v>35.840000000000003</v>
      </c>
    </row>
    <row r="6" spans="1:10" ht="18.75" customHeight="1" x14ac:dyDescent="0.25">
      <c r="A6" s="41"/>
      <c r="B6" s="26" t="s">
        <v>15</v>
      </c>
      <c r="C6" s="30">
        <v>229</v>
      </c>
      <c r="D6" s="31" t="s">
        <v>22</v>
      </c>
      <c r="E6" s="32">
        <v>100</v>
      </c>
      <c r="F6" s="33">
        <v>40.06</v>
      </c>
      <c r="G6" s="34">
        <f>105/100*E6</f>
        <v>105</v>
      </c>
      <c r="H6" s="34">
        <f>10/100*E6</f>
        <v>10</v>
      </c>
      <c r="I6" s="34">
        <f>5/100*E6</f>
        <v>5</v>
      </c>
      <c r="J6" s="35">
        <f>4/100*E6</f>
        <v>4</v>
      </c>
    </row>
    <row r="7" spans="1:10" ht="18.75" customHeight="1" x14ac:dyDescent="0.25">
      <c r="A7" s="41"/>
      <c r="B7" s="36" t="s">
        <v>20</v>
      </c>
      <c r="C7" s="5">
        <v>377</v>
      </c>
      <c r="D7" s="6" t="s">
        <v>23</v>
      </c>
      <c r="E7" s="7">
        <v>200</v>
      </c>
      <c r="F7" s="8">
        <v>2.96</v>
      </c>
      <c r="G7" s="9">
        <v>62</v>
      </c>
      <c r="H7" s="9">
        <v>0</v>
      </c>
      <c r="I7" s="9">
        <v>0</v>
      </c>
      <c r="J7" s="10">
        <v>15</v>
      </c>
    </row>
    <row r="8" spans="1:10" ht="18.75" customHeight="1" x14ac:dyDescent="0.25">
      <c r="A8" s="41"/>
      <c r="B8" s="36"/>
      <c r="C8" s="5"/>
      <c r="D8" s="6"/>
      <c r="E8" s="7"/>
      <c r="F8" s="8"/>
      <c r="G8" s="9"/>
      <c r="H8" s="9"/>
      <c r="I8" s="9"/>
      <c r="J8" s="10"/>
    </row>
    <row r="9" spans="1:10" ht="18.75" customHeight="1" x14ac:dyDescent="0.25">
      <c r="A9" s="41"/>
      <c r="B9" s="17" t="s">
        <v>16</v>
      </c>
      <c r="C9" s="5"/>
      <c r="D9" s="6" t="s">
        <v>18</v>
      </c>
      <c r="E9" s="7">
        <v>20</v>
      </c>
      <c r="F9" s="8">
        <v>1.22</v>
      </c>
      <c r="G9" s="9">
        <f>40/20*E9</f>
        <v>40</v>
      </c>
      <c r="H9" s="9">
        <f>1/20*E9</f>
        <v>1</v>
      </c>
      <c r="I9" s="9">
        <v>0</v>
      </c>
      <c r="J9" s="10">
        <f>8/20*E9</f>
        <v>8</v>
      </c>
    </row>
    <row r="10" spans="1:10" ht="18.75" customHeight="1" x14ac:dyDescent="0.25">
      <c r="A10" s="41"/>
      <c r="B10" s="16" t="s">
        <v>16</v>
      </c>
      <c r="C10" s="5"/>
      <c r="D10" s="6" t="s">
        <v>17</v>
      </c>
      <c r="E10" s="7">
        <v>38</v>
      </c>
      <c r="F10" s="8">
        <v>3.29</v>
      </c>
      <c r="G10" s="9">
        <f>100/40*E10</f>
        <v>95</v>
      </c>
      <c r="H10" s="9">
        <f>3/40*E10</f>
        <v>2.85</v>
      </c>
      <c r="I10" s="9">
        <f>2/40*E10</f>
        <v>1.9000000000000001</v>
      </c>
      <c r="J10" s="10">
        <f>23/40*E10</f>
        <v>21.849999999999998</v>
      </c>
    </row>
    <row r="11" spans="1:10" ht="18.75" customHeight="1" thickBot="1" x14ac:dyDescent="0.3">
      <c r="A11" s="42"/>
      <c r="B11" s="18"/>
      <c r="C11" s="11"/>
      <c r="D11" s="19" t="s">
        <v>19</v>
      </c>
      <c r="E11" s="20"/>
      <c r="F11" s="12"/>
      <c r="G11" s="13"/>
      <c r="H11" s="13"/>
      <c r="I11" s="13"/>
      <c r="J11" s="14"/>
    </row>
  </sheetData>
  <mergeCells count="2">
    <mergeCell ref="B1:D1"/>
    <mergeCell ref="A4:A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2025-08-29T11:23:58Z</dcterms:modified>
</cp:coreProperties>
</file>